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<sst xmlns="http://schemas.openxmlformats.org/spreadsheetml/2006/main" count="176" uniqueCount="148">
  <si>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</si>
  <si>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</si>
  <si>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</si>
  <si>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</si>
  <si>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</si>
  <si>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</si>
  <si>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</si>
  <si>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</si>
  <si>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</si>
  <si>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</si>
  <si>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</si>
  <si>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</si>
  <si>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</si>
  <si>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</si>
  <si>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</si>
  <si>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</si>
  <si>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</si>
  <si>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</si>
  <si>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</si>
  <si>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</si>
  <si>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</si>
  <si>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</si>
  <si>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</si>
  <si>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</si>
  <si>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</si>
  <si>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</si>
  <si>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</si>
  <si>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</si>
  <si>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</si>
  <si>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</si>
  <si>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</si>
  <si>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</si>
  <si>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</si>
  <si>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</si>
  <si>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</si>
  <si>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</si>
  <si>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</si>
  <si>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</si>
  <si>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</si>
  <si>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</si>
  <si>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</si>
  <si>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</si>
  <si>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</si>
  <si>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</si>
  <si>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</si>
  <si>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</si>
  <si>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</si>
  <si>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</si>
  <si>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</si>
  <si>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</si>
  <si>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</si>
  <si>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</si>
  <si>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</si>
  <si>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</si>
  <si>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</si>
  <si>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</si>
  <si>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</si>
  <si>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</si>
  <si>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</si>
  <si>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</si>
  <si>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</si>
  <si>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</si>
  <si>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</si>
  <si>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</si>
  <si>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</si>
  <si>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</si>
  <si>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</si>
  <si>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</si>
  <si>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</si>
  <si>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</si>
  <si>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</si>
  <si>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</si>
  <si>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</si>
  <si>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</si>
  <si>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</si>
  <si>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</si>
  <si>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</si>
  <si>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</si>
  <si>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</si>
  <si>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</si>
  <si>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</si>
  <si>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</si>
  <si>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</si>
  <si>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</si>
  <si>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</si>
  <si>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</si>
  <si>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</si>
  <si>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</si>
  <si>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</si>
  <si>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</si>
  <si>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</si>
  <si>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</si>
  <si>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</si>
  <si>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</si>
  <si>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</si>
  <si>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</si>
  <si>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</si>
  <si>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</si>
  <si>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</si>
  <si>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</si>
  <si>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</si>
  <si>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</si>
  <si>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</si>
  <si>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</si>
  <si>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</si>
  <si>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</si>
  <si>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</si>
  <si>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</si>
  <si>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</si>
  <si>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</si>
  <si>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</si>
  <si>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</si>
  <si>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Л.Г. Лічман</t>
  </si>
  <si>
    <t>(П.І.Б.)</t>
  </si>
  <si>
    <t>В.В. Талпа</t>
  </si>
  <si>
    <t>728-54-91</t>
  </si>
  <si>
    <t>inbox.@ml.od.court.gov.ua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</si>
  <si>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</si>
  <si>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</si>
  <si>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</si>
  <si>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</si>
  <si>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</si>
  <si>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</si>
  <si>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</si>
  <si>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</si>
  <si>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</si>
  <si>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</si>
  <si>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</si>
  <si>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</si>
  <si>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</si>
  <si>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</si>
  <si>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</si>
  <si>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</si>
  <si>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</si>
  <si>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</si>
  <si>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Одеса</t>
  </si>
  <si>
    <t>(поштовий індекс, область /Автономна Республіка Крим, район, населений пункт, вулиця /провулок, площа тощо,</t>
  </si>
  <si>
    <t>вул. Василя Стуса, 1а</t>
  </si>
  <si>
    <t>№ будинку /корпусу)</t>
  </si>
  <si>
    <t>Малиновський районний суд м.Одеси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</si>
  <si>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</si>
  <si>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</si>
  <si>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</si>
  <si>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65033,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</si>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</sst>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defaultGridColor="0" colorId="0" workbookViewId="0" topLeftCell="A1"/>
  </sheetViews>
  <sheetFormatPr defaultColWidth="12.57421875" defaultRowHeight="12.75"/>
  <cols>
    <col min="1" max="1" width="11.421875" customWidth="1"/>
    <col min="2" max="2" width="11.7109375" customWidth="1"/>
    <col min="3" max="3" width="20.28125" customWidth="1"/>
    <col min="4" max="4" width="56.140625" customWidth="1"/>
    <col min="5" max="5" width="11.140625" customWidth="1"/>
    <col min="6" max="6" width="18.421875" customWidth="1"/>
    <col min="7" max="7" width="21.140625" customWidth="1"/>
    <col min="8" max="8" width="20.28125" customWidth="1"/>
    <col min="9" max="9" width="26.57421875" customWidth="1"/>
    <col min="10" max="10" width="0.13671875" customWidth="1"/>
    <col min="11" max="255" width="9.421875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894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554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/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/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30">
        <v>14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45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295</v>
      </c>
      <c r="I12" s="130">
        <f>I10</f>
        <v>0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12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19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70</v>
      </c>
      <c r="I15" s="104"/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38</v>
      </c>
      <c r="I16" s="104"/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24</v>
      </c>
      <c r="I17" s="104"/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19</v>
      </c>
      <c r="I18" s="104"/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22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603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0</v>
      </c>
      <c r="H26" s="154">
        <f>SUM(H27:H42)</f>
        <v>0</v>
      </c>
      <c r="I26" s="130">
        <f>SUM(I27:I42)</f>
        <v>0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17</v>
      </c>
      <c r="H27" s="115">
        <v>17</v>
      </c>
      <c r="I27" s="104">
        <v>5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275</v>
      </c>
      <c r="H28" s="115">
        <v>273</v>
      </c>
      <c r="I28" s="104">
        <v>63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55</v>
      </c>
      <c r="H29" s="115">
        <v>55</v>
      </c>
      <c r="I29" s="104">
        <v>4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68</v>
      </c>
      <c r="H30" s="115">
        <v>67</v>
      </c>
      <c r="I30" s="104">
        <v>18</v>
      </c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223</v>
      </c>
      <c r="H31" s="115">
        <v>221</v>
      </c>
      <c r="I31" s="104">
        <v>24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309</v>
      </c>
      <c r="H32" s="115">
        <v>309</v>
      </c>
      <c r="I32" s="104">
        <v>18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29</v>
      </c>
      <c r="H33" s="115">
        <v>29</v>
      </c>
      <c r="I33" s="104">
        <v>1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>
        <v>14</v>
      </c>
      <c r="H35" s="115">
        <v>14</v>
      </c>
      <c r="I35" s="104">
        <v>3</v>
      </c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>
        <v>1</v>
      </c>
      <c r="H36" s="115">
        <v>1</v>
      </c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1</v>
      </c>
      <c r="H37" s="115">
        <v>1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>
        <v>3</v>
      </c>
      <c r="H40" s="115">
        <v>3</v>
      </c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1882</v>
      </c>
      <c r="H42" s="116">
        <v>1860</v>
      </c>
      <c r="I42" s="105">
        <v>145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26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27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11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9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5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/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/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>
        <v>8</v>
      </c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&amp;L5349B4CD�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10.57421875" customWidth="1"/>
    <col min="3" max="3" width="20.57421875" customWidth="1"/>
    <col min="4" max="4" width="62.8515625" customWidth="1"/>
    <col min="5" max="5" width="10.421875" customWidth="1"/>
    <col min="6" max="6" width="19.140625" customWidth="1"/>
    <col min="7" max="7" width="18.421875" customWidth="1"/>
    <col min="8" max="8" width="18.8515625" customWidth="1"/>
    <col min="9" max="9" width="16.57421875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123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125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2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120</v>
      </c>
      <c r="I6" s="129">
        <v>0</v>
      </c>
      <c r="J6" s="225"/>
    </row>
    <row r="7" spans="1:10" ht="12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29</v>
      </c>
      <c r="I7" s="129">
        <v>0</v>
      </c>
      <c r="J7" s="225"/>
    </row>
    <row r="8" spans="1:10" ht="12.75">
      <c r="A8" s="157" t="s">
        <v>68</v>
      </c>
      <c r="B8" s="39"/>
      <c r="C8" s="39"/>
      <c r="D8" s="39"/>
      <c r="E8" s="170" t="s">
        <v>117</v>
      </c>
      <c r="F8" s="170"/>
      <c r="G8" s="110">
        <v>3</v>
      </c>
      <c r="H8" s="115"/>
      <c r="I8" s="129">
        <v>0</v>
      </c>
      <c r="J8" s="225"/>
    </row>
    <row r="9" spans="1:10" ht="12.75">
      <c r="A9" s="157"/>
      <c r="B9" s="39"/>
      <c r="C9" s="39"/>
      <c r="D9" s="39"/>
      <c r="E9" s="194" t="s">
        <v>118</v>
      </c>
      <c r="F9" s="170"/>
      <c r="G9" s="110">
        <v>4</v>
      </c>
      <c r="H9" s="115"/>
      <c r="I9" s="129">
        <v>0</v>
      </c>
      <c r="J9" s="225"/>
    </row>
    <row r="10" spans="1:10" ht="12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0</v>
      </c>
      <c r="I10" s="104">
        <v>3</v>
      </c>
      <c r="J10" s="225"/>
    </row>
    <row r="11" spans="1:10" ht="12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67</v>
      </c>
      <c r="I11" s="130">
        <v>0</v>
      </c>
      <c r="J11" s="225"/>
    </row>
    <row r="12" spans="1:10" ht="12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24</v>
      </c>
      <c r="I12" s="130">
        <f>I10</f>
        <v>0</v>
      </c>
      <c r="J12" s="225"/>
    </row>
    <row r="13" spans="1:10" ht="12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/>
      <c r="I13" s="129">
        <v>0</v>
      </c>
      <c r="J13" s="225"/>
    </row>
    <row r="14" spans="1:10" ht="12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2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>
        <v>9</v>
      </c>
      <c r="I15" s="104"/>
      <c r="J15" s="225"/>
    </row>
    <row r="16" spans="1:10" ht="12.75">
      <c r="A16" s="159"/>
      <c r="B16" s="170"/>
      <c r="C16" s="8"/>
      <c r="D16" s="39" t="s">
        <v>110</v>
      </c>
      <c r="E16" s="39"/>
      <c r="F16" s="39"/>
      <c r="G16" s="110">
        <v>11</v>
      </c>
      <c r="H16" s="115">
        <v>4</v>
      </c>
      <c r="I16" s="104">
        <v>3</v>
      </c>
      <c r="J16" s="225"/>
    </row>
    <row r="17" spans="1:10" ht="12.75">
      <c r="A17" s="159"/>
      <c r="B17" s="170"/>
      <c r="C17" s="8"/>
      <c r="D17" s="39" t="s">
        <v>49</v>
      </c>
      <c r="E17" s="39"/>
      <c r="F17" s="39"/>
      <c r="G17" s="110">
        <v>12</v>
      </c>
      <c r="H17" s="115">
        <v>8</v>
      </c>
      <c r="I17" s="104"/>
      <c r="J17" s="225"/>
    </row>
    <row r="18" spans="1:10" ht="12.75">
      <c r="A18" s="160" t="s">
        <v>71</v>
      </c>
      <c r="B18" s="170"/>
      <c r="C18" s="170"/>
      <c r="D18" s="170"/>
      <c r="E18" s="170"/>
      <c r="F18" s="92" t="s">
        <v>119</v>
      </c>
      <c r="G18" s="110">
        <v>13</v>
      </c>
      <c r="H18" s="115"/>
      <c r="I18" s="104"/>
      <c r="J18" s="225"/>
    </row>
    <row r="19" spans="1:10" ht="12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/>
      <c r="I19" s="129">
        <v>0</v>
      </c>
      <c r="J19" s="225"/>
    </row>
    <row r="20" spans="1:10" ht="12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50</v>
      </c>
      <c r="I20" s="131">
        <v>0</v>
      </c>
      <c r="J20" s="225"/>
    </row>
    <row r="21" spans="1:9" ht="12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2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120</v>
      </c>
      <c r="G24" s="113" t="s">
        <v>122</v>
      </c>
      <c r="H24" s="134" t="s">
        <v>124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0</v>
      </c>
      <c r="G27" s="154">
        <f>SUM(G28:G37,G39,G40)</f>
        <v>0</v>
      </c>
      <c r="H27" s="130">
        <f>SUM(H28:H37,H39,H40)</f>
        <v>0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>
        <v>38</v>
      </c>
      <c r="G29" s="115">
        <v>37</v>
      </c>
      <c r="H29" s="104">
        <v>5</v>
      </c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>
        <v>14</v>
      </c>
      <c r="G30" s="115">
        <v>14</v>
      </c>
      <c r="H30" s="104">
        <v>2</v>
      </c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>
        <v>10</v>
      </c>
      <c r="G31" s="115">
        <v>10</v>
      </c>
      <c r="H31" s="104">
        <v>4</v>
      </c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>
        <v>18</v>
      </c>
      <c r="G32" s="115">
        <v>18</v>
      </c>
      <c r="H32" s="104">
        <v>1</v>
      </c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35</v>
      </c>
      <c r="G33" s="115">
        <v>35</v>
      </c>
      <c r="H33" s="104">
        <v>4</v>
      </c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>
        <v>1</v>
      </c>
      <c r="G34" s="115">
        <v>1</v>
      </c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>
        <v>2</v>
      </c>
      <c r="G35" s="115">
        <v>2</v>
      </c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>
        <v>1</v>
      </c>
      <c r="G36" s="115">
        <v>1</v>
      </c>
      <c r="H36" s="104">
        <v>1</v>
      </c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>
        <v>1</v>
      </c>
      <c r="G37" s="115">
        <v>1</v>
      </c>
      <c r="H37" s="104">
        <v>1</v>
      </c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298</v>
      </c>
      <c r="G40" s="116">
        <v>296</v>
      </c>
      <c r="H40" s="105">
        <v>3</v>
      </c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121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/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>
        <v>6</v>
      </c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>
        <v>2</v>
      </c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/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/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2.7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2.7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2.75">
      <c r="A57" s="146"/>
      <c r="B57" s="152" t="s">
        <v>86</v>
      </c>
      <c r="C57" s="183"/>
      <c r="D57" s="189" t="s">
        <v>112</v>
      </c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2.75">
      <c r="A58" s="146"/>
      <c r="B58" s="173"/>
      <c r="C58" s="184" t="s">
        <v>107</v>
      </c>
      <c r="D58" s="185" t="s">
        <v>113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2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2.75">
      <c r="A60" s="146"/>
      <c r="B60" s="175" t="s">
        <v>87</v>
      </c>
      <c r="C60" s="183"/>
      <c r="D60" s="189" t="s">
        <v>114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2.75">
      <c r="A61" s="146"/>
      <c r="B61" s="146"/>
      <c r="C61" s="185" t="s">
        <v>107</v>
      </c>
      <c r="D61" s="185" t="s">
        <v>113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2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2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2.75">
      <c r="A64" s="166"/>
      <c r="B64" s="166" t="s">
        <v>88</v>
      </c>
      <c r="C64" s="186"/>
      <c r="D64" s="190" t="s">
        <v>115</v>
      </c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2.75">
      <c r="A65" s="166"/>
      <c r="B65" s="177" t="s">
        <v>89</v>
      </c>
      <c r="C65" s="186"/>
      <c r="D65" s="191"/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2.75">
      <c r="A66" s="146"/>
      <c r="B66" s="146" t="s">
        <v>90</v>
      </c>
      <c r="C66" s="146"/>
      <c r="D66" s="192" t="s">
        <v>116</v>
      </c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2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2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&amp;L5349B4CD�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4.57421875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127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128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129</v>
      </c>
      <c r="B11" s="234"/>
      <c r="C11" s="234"/>
      <c r="D11" s="234"/>
      <c r="E11" s="269" t="s">
        <v>140</v>
      </c>
      <c r="F11" s="270"/>
      <c r="G11" s="271"/>
      <c r="H11" s="274" t="s">
        <v>144</v>
      </c>
      <c r="I11" s="278"/>
      <c r="J11" s="278"/>
      <c r="K11" s="153"/>
    </row>
    <row r="12" spans="1:11" ht="26.25" customHeight="1">
      <c r="A12" s="235" t="s">
        <v>130</v>
      </c>
      <c r="B12" s="251"/>
      <c r="C12" s="251"/>
      <c r="D12" s="264"/>
      <c r="E12" s="235" t="s">
        <v>141</v>
      </c>
      <c r="F12" s="251"/>
      <c r="G12" s="264"/>
      <c r="H12" s="275" t="s">
        <v>145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146</v>
      </c>
      <c r="I13" s="280"/>
      <c r="J13" s="280"/>
      <c r="K13" s="153"/>
    </row>
    <row r="14" spans="1:11" ht="51" customHeight="1">
      <c r="A14" s="237" t="s">
        <v>131</v>
      </c>
      <c r="B14" s="253"/>
      <c r="C14" s="253"/>
      <c r="D14" s="266"/>
      <c r="E14" s="237" t="s">
        <v>142</v>
      </c>
      <c r="F14" s="253"/>
      <c r="G14" s="266"/>
      <c r="H14" s="277" t="s">
        <v>147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132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133</v>
      </c>
      <c r="B19" s="256"/>
      <c r="C19" s="256" t="s">
        <v>139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134</v>
      </c>
      <c r="B20" s="257"/>
      <c r="C20" s="257"/>
      <c r="D20" s="257"/>
      <c r="E20" s="257" t="s">
        <v>143</v>
      </c>
      <c r="F20" s="257"/>
      <c r="G20" s="257"/>
      <c r="H20" s="257"/>
      <c r="I20" s="257"/>
      <c r="J20" s="285"/>
      <c r="K20" s="290"/>
    </row>
    <row r="21" spans="1:11" ht="12.75" customHeight="1">
      <c r="A21" s="244" t="s">
        <v>135</v>
      </c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136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 t="s">
        <v>137</v>
      </c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138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&amp;L5349B4CD�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1-1-ОП_521_4.15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5349B4CD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