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<sst xmlns="http://schemas.openxmlformats.org/spreadsheetml/2006/main" count="129" uniqueCount="106">
  <si>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</si>
  <si>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</si>
  <si>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</si>
  <si>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</si>
  <si>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</si>
  <si>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</si>
  <si>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</si>
  <si>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</si>
  <si>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</si>
  <si>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</si>
  <si>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</si>
  <si>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</si>
  <si>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</si>
  <si>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</si>
  <si>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</si>
  <si>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</si>
  <si>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</si>
  <si>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</si>
  <si>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</si>
  <si>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</si>
  <si>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</si>
  <si>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</si>
  <si>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</si>
  <si>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</si>
  <si>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</si>
  <si>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</si>
  <si>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</si>
  <si>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</si>
  <si>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</si>
  <si>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</si>
  <si>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</si>
  <si>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</si>
  <si>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</si>
  <si>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</si>
  <si>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</si>
  <si>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</si>
  <si>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</si>
  <si>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</si>
  <si>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</si>
  <si>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</si>
  <si>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</si>
  <si>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</si>
  <si>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</si>
  <si>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</si>
  <si>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</si>
  <si>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</si>
  <si>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</si>
  <si>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</si>
  <si>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</si>
  <si>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</si>
  <si>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</si>
  <si>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</si>
  <si>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</si>
  <si>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</si>
  <si>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</si>
  <si>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</si>
  <si>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</si>
  <si>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</si>
  <si>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</si>
  <si>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</si>
  <si>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</si>
  <si>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</si>
  <si>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</si>
  <si>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</si>
  <si>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</si>
  <si>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</si>
  <si>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</si>
  <si>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</si>
  <si>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</si>
  <si>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</si>
  <si>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</si>
  <si>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</si>
  <si>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</si>
  <si>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</si>
  <si>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</si>
  <si>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</si>
  <si>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</si>
  <si>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</si>
  <si>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</si>
  <si>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</si>
  <si>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</si>
  <si>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</si>
  <si>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</si>
  <si>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</si>
  <si>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</si>
  <si>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</si>
  <si>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</si>
  <si>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</si>
  <si>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</si>
  <si>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</si>
  <si>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</si>
  <si>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</si>
  <si>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</si>
  <si>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</si>
  <si>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</si>
  <si>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</si>
  <si>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Л.Г.Лічман</t>
  </si>
  <si>
    <t>Т.П. Гребнева</t>
  </si>
  <si>
    <t>728-51-27</t>
  </si>
  <si>
    <t>inbox.@ml.od.court.gov.ua</t>
  </si>
  <si>
    <t>11 січня 2016 року</t>
  </si>
  <si>
    <t>2015 рік</t>
  </si>
  <si>
    <t>Малиновський районний суд м.Одеси</t>
  </si>
  <si>
    <t>65033. Одеська область</t>
  </si>
  <si>
    <t>м. Одеса</t>
  </si>
  <si>
    <t>вул. Василя Стуса. 1а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</si>
</sst>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4040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10657</v>
      </c>
      <c r="B16" s="55">
        <v>21834273</v>
      </c>
      <c r="C16" s="55">
        <v>30</v>
      </c>
      <c r="D16" s="55">
        <v>2213153</v>
      </c>
      <c r="E16" s="56">
        <v>5</v>
      </c>
      <c r="F16" s="55">
        <v>6102</v>
      </c>
      <c r="G16" s="56">
        <v>18804153</v>
      </c>
      <c r="H16" s="55">
        <v>57</v>
      </c>
      <c r="I16" s="55">
        <v>95455</v>
      </c>
      <c r="J16" s="55">
        <v>243</v>
      </c>
      <c r="K16" s="55"/>
      <c r="L16" s="55"/>
      <c r="M16" s="55">
        <v>4071</v>
      </c>
      <c r="N16" s="55">
        <v>400255</v>
      </c>
      <c r="O16" s="55">
        <v>149</v>
      </c>
      <c r="P16" s="55">
        <v>321257</v>
      </c>
    </row>
    <row r="17" spans="1:15" ht="39.75" customHeight="1">
      <c r="A17" s="63"/>
      <c r="B17" s="63"/>
      <c r="C17" s="63">
        <v>11</v>
      </c>
      <c r="D17" s="63">
        <v>43047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&amp;L32B485AC&amp;CФорма № 4, Підрозділ: Малиновський районний суд м.Одеси,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4260882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257800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80620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692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30487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345121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3740333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23189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40440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&amp;L32B485AC&amp;CФорма № 4, Підрозділ: Малиновський районний суд м.Одеси,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80620</v>
      </c>
      <c r="F7" s="57">
        <f aca="true" t="shared" si="0" ref="F7:K7">SUM(F8:F20)</f>
        <v>692</v>
      </c>
      <c r="G7" s="57">
        <f t="shared" si="0"/>
        <v>30487</v>
      </c>
      <c r="H7" s="57">
        <f t="shared" si="0"/>
        <v>345121</v>
      </c>
      <c r="I7" s="57">
        <f t="shared" si="0"/>
        <v>3740333</v>
      </c>
      <c r="J7" s="57">
        <f t="shared" si="0"/>
        <v>23189</v>
      </c>
      <c r="K7" s="57">
        <f t="shared" si="0"/>
        <v>40440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>
        <v>17464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175799</v>
      </c>
      <c r="I13" s="55">
        <v>23011</v>
      </c>
      <c r="J13" s="55">
        <v>725</v>
      </c>
      <c r="K13" s="55">
        <v>1240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>
        <v>441</v>
      </c>
      <c r="F14" s="55">
        <v>692</v>
      </c>
      <c r="G14" s="55"/>
      <c r="H14" s="55"/>
      <c r="I14" s="55">
        <v>262219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>
        <v>53700</v>
      </c>
      <c r="F15" s="55"/>
      <c r="G15" s="55"/>
      <c r="H15" s="55"/>
      <c r="I15" s="55">
        <v>12584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>
        <v>18307</v>
      </c>
      <c r="H18" s="55"/>
      <c r="I18" s="55">
        <v>8986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>
        <v>285</v>
      </c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>
        <v>26479</v>
      </c>
      <c r="F20" s="55"/>
      <c r="G20" s="55">
        <v>12180</v>
      </c>
      <c r="H20" s="55">
        <v>169037</v>
      </c>
      <c r="I20" s="55">
        <v>3433533</v>
      </c>
      <c r="J20" s="55">
        <v>5000</v>
      </c>
      <c r="K20" s="55">
        <v>39200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>
        <v>26920</v>
      </c>
      <c r="F21" s="55">
        <v>692</v>
      </c>
      <c r="G21" s="55"/>
      <c r="H21" s="55">
        <v>66440</v>
      </c>
      <c r="I21" s="55">
        <v>824527</v>
      </c>
      <c r="J21" s="55">
        <v>23189</v>
      </c>
      <c r="K21" s="55">
        <v>40440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>
        <v>2400</v>
      </c>
      <c r="H22" s="55"/>
      <c r="I22" s="55">
        <v>3440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62657</v>
      </c>
      <c r="I23" s="55">
        <v>106840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>
        <v>53700</v>
      </c>
      <c r="F24" s="55"/>
      <c r="G24" s="55">
        <v>28087</v>
      </c>
      <c r="H24" s="55">
        <v>216024</v>
      </c>
      <c r="I24" s="55">
        <v>2805526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53700</v>
      </c>
      <c r="F27" s="57">
        <f t="shared" si="1"/>
        <v>0</v>
      </c>
      <c r="G27" s="57">
        <f t="shared" si="1"/>
        <v>28087</v>
      </c>
      <c r="H27" s="57">
        <f t="shared" si="1"/>
        <v>216024</v>
      </c>
      <c r="I27" s="57">
        <f t="shared" si="1"/>
        <v>2805526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&amp;L32B485AC&amp;CФорма № 4, Підрозділ: Малиновський районний суд м.Одеси,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&amp;L32B485AC&amp;C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Default</cp:lastModifiedBy>
  <cp:lastPrinted>2015-12-10T14:28:33Z</cp:lastPrinted>
  <dcterms:created xsi:type="dcterms:W3CDTF">2015-09-09T11:49:35Z</dcterms:created>
  <dcterms:modified xsi:type="dcterms:W3CDTF">2016-03-02T08:11:45Z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 річний 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32B485AC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