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<sst xmlns="http://schemas.openxmlformats.org/spreadsheetml/2006/main" count="104" uniqueCount="97">
  <si>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</si>
  <si>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</si>
  <si>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</si>
  <si>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</si>
  <si>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</si>
  <si>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</si>
  <si>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</si>
  <si>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</si>
  <si>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</si>
  <si>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</si>
  <si>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</si>
  <si>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</si>
  <si>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</si>
  <si>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</si>
  <si>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</si>
  <si>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</si>
  <si>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</si>
  <si>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</si>
  <si>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</si>
  <si>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</si>
  <si>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</si>
  <si>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</si>
  <si>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</si>
  <si>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</si>
  <si>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</si>
  <si>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</si>
  <si>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</si>
  <si>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</si>
  <si>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</si>
  <si>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</si>
  <si>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</si>
  <si>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</si>
  <si>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</si>
  <si>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</si>
  <si>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</si>
  <si>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</si>
  <si>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</si>
  <si>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</si>
  <si>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</si>
  <si>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</si>
  <si>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</si>
  <si>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</si>
  <si>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</si>
  <si>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</si>
  <si>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</si>
  <si>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</si>
  <si>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</si>
  <si>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</si>
  <si>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</si>
  <si>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</si>
  <si>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</si>
  <si>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</si>
  <si>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</si>
  <si>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</si>
  <si>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</si>
  <si>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</si>
  <si>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</si>
  <si>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</si>
  <si>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</si>
  <si>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</si>
  <si>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</si>
  <si>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Пошали К.С.</t>
  </si>
  <si>
    <t>факс: inbox@ml.od.court.gov.ua</t>
  </si>
  <si>
    <t xml:space="preserve">10 липня 2014 року </t>
  </si>
  <si>
    <t>матеріалів</t>
  </si>
  <si>
    <t>осіб</t>
  </si>
  <si>
    <t>Номер рядка</t>
  </si>
  <si>
    <t>Б</t>
  </si>
  <si>
    <t>Іщенко О.В.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</si>
  <si>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</si>
  <si>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</si>
  <si>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</si>
  <si>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</si>
  <si>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</si>
  <si>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</si>
  <si>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</si>
  <si>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</si>
  <si>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</si>
  <si>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</si>
  <si>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 xml:space="preserve">                                                                   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</si>
  <si>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</si>
  <si>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</si>
  <si>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</si>
  <si>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</si>
  <si>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</si>
  <si>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</si>
  <si>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</si>
  <si>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</si>
  <si>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 xml:space="preserve">Малиновський районний суд м. Одеси 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</si>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</sst>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72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73</v>
      </c>
      <c r="I4" s="142" t="s">
        <v>75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532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310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20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8"/>
      <c r="L9" s="168"/>
      <c r="M9" s="168"/>
      <c r="N9" s="168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3">
        <f>SUM(H11:H12)</f>
        <v>0</v>
      </c>
      <c r="I10" s="145">
        <v>20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23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199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64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29</v>
      </c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>
        <v>13</v>
      </c>
      <c r="I18" s="117"/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>
        <v>24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345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71</v>
      </c>
      <c r="H23" s="128" t="s">
        <v>74</v>
      </c>
      <c r="I23" s="149" t="s">
        <v>76</v>
      </c>
      <c r="J23" s="159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9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3">
        <f>SUM(G27:G42)</f>
        <v>0</v>
      </c>
      <c r="H26" s="173">
        <f>SUM(H27:H42)</f>
        <v>0</v>
      </c>
      <c r="I26" s="145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8</v>
      </c>
      <c r="H27" s="130">
        <v>8</v>
      </c>
      <c r="I27" s="117">
        <v>3</v>
      </c>
      <c r="J27" s="159"/>
      <c r="U27" s="172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109</v>
      </c>
      <c r="H28" s="130">
        <v>107</v>
      </c>
      <c r="I28" s="117">
        <v>39</v>
      </c>
      <c r="J28" s="161"/>
      <c r="U28" s="172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15</v>
      </c>
      <c r="H29" s="130">
        <v>15</v>
      </c>
      <c r="I29" s="117">
        <v>1</v>
      </c>
      <c r="J29" s="161"/>
      <c r="U29" s="172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20</v>
      </c>
      <c r="H30" s="130">
        <v>20</v>
      </c>
      <c r="I30" s="117">
        <v>5</v>
      </c>
      <c r="J30" s="161"/>
      <c r="U30" s="172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77</v>
      </c>
      <c r="H31" s="130">
        <v>76</v>
      </c>
      <c r="I31" s="117">
        <v>23</v>
      </c>
      <c r="J31" s="161"/>
      <c r="U31" s="172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175</v>
      </c>
      <c r="H32" s="130">
        <v>174</v>
      </c>
      <c r="I32" s="117">
        <v>40</v>
      </c>
      <c r="J32" s="161"/>
      <c r="U32" s="172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</v>
      </c>
      <c r="H33" s="130">
        <v>1</v>
      </c>
      <c r="I33" s="117"/>
      <c r="J33" s="161"/>
      <c r="U33" s="172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1"/>
      <c r="U34" s="172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7</v>
      </c>
      <c r="H35" s="130">
        <v>7</v>
      </c>
      <c r="I35" s="117">
        <v>4</v>
      </c>
      <c r="J35" s="161"/>
      <c r="U35" s="172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>
        <v>1</v>
      </c>
      <c r="H36" s="130">
        <v>1</v>
      </c>
      <c r="I36" s="117">
        <v>1</v>
      </c>
      <c r="J36" s="161"/>
      <c r="U36" s="172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2</v>
      </c>
      <c r="H37" s="130">
        <v>2</v>
      </c>
      <c r="I37" s="117"/>
      <c r="J37" s="161"/>
      <c r="U37" s="172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2"/>
      <c r="U38" s="172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2"/>
      <c r="U39" s="172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2"/>
      <c r="U40" s="172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2"/>
      <c r="U41" s="172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305</v>
      </c>
      <c r="H42" s="130">
        <v>278</v>
      </c>
      <c r="I42" s="117">
        <v>63</v>
      </c>
      <c r="J42" s="161"/>
      <c r="U42" s="172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41" t="s">
        <v>70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13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8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22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8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2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68</v>
      </c>
      <c r="F56" s="119"/>
      <c r="G56" s="119"/>
      <c r="H56" s="119"/>
      <c r="I56" s="151"/>
      <c r="J56" s="153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8"/>
      <c r="B57" s="58"/>
      <c r="C57" s="58"/>
      <c r="D57" s="86" t="s">
        <v>60</v>
      </c>
      <c r="E57" s="86" t="s">
        <v>69</v>
      </c>
      <c r="F57" s="120"/>
      <c r="G57" s="120"/>
      <c r="H57" s="120"/>
      <c r="I57" s="152"/>
      <c r="J57" s="153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30"/>
      <c r="B64" s="28" t="s">
        <v>30</v>
      </c>
      <c r="C64" s="75"/>
      <c r="D64" s="75" t="s">
        <v>63</v>
      </c>
      <c r="E64" s="108"/>
      <c r="F64" s="121"/>
      <c r="G64" s="121"/>
      <c r="H64" s="121"/>
      <c r="I64" s="121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&amp;L347AB22E�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77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78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17.25" customHeight="1">
      <c r="A7" s="178"/>
      <c r="B7" s="178"/>
      <c r="C7" s="178"/>
      <c r="D7" s="210" t="s">
        <v>89</v>
      </c>
      <c r="E7" s="216"/>
      <c r="F7" s="216"/>
      <c r="G7" s="216"/>
      <c r="H7" s="178"/>
      <c r="I7" s="178"/>
      <c r="J7" s="178"/>
      <c r="K7" s="172"/>
    </row>
    <row r="8" spans="1:11" ht="32.25" customHeight="1">
      <c r="A8" s="179" t="s">
        <v>79</v>
      </c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80</v>
      </c>
      <c r="B11" s="181"/>
      <c r="C11" s="181"/>
      <c r="D11" s="181"/>
      <c r="E11" s="217" t="s">
        <v>90</v>
      </c>
      <c r="F11" s="221"/>
      <c r="G11" s="224"/>
      <c r="H11" s="229" t="s">
        <v>93</v>
      </c>
      <c r="I11" s="233"/>
      <c r="J11" s="233"/>
      <c r="K11" s="172"/>
    </row>
    <row r="12" spans="1:11" ht="26.25" customHeight="1">
      <c r="A12" s="182" t="s">
        <v>81</v>
      </c>
      <c r="B12" s="199"/>
      <c r="C12" s="199"/>
      <c r="D12" s="212"/>
      <c r="E12" s="218" t="s">
        <v>91</v>
      </c>
      <c r="F12" s="222"/>
      <c r="G12" s="225"/>
      <c r="H12" s="230" t="s">
        <v>94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95</v>
      </c>
      <c r="I13" s="235"/>
      <c r="J13" s="235"/>
      <c r="K13" s="172"/>
    </row>
    <row r="14" spans="1:11" ht="51" customHeight="1">
      <c r="A14" s="184" t="s">
        <v>82</v>
      </c>
      <c r="B14" s="201"/>
      <c r="C14" s="201"/>
      <c r="D14" s="214"/>
      <c r="E14" s="220" t="s">
        <v>92</v>
      </c>
      <c r="F14" s="220"/>
      <c r="G14" s="220"/>
      <c r="H14" s="232" t="s">
        <v>96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83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84</v>
      </c>
      <c r="B19" s="204"/>
      <c r="C19" s="204" t="s">
        <v>88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85</v>
      </c>
      <c r="B20" s="205"/>
      <c r="C20" s="205"/>
      <c r="D20" s="205"/>
      <c r="E20" s="205"/>
      <c r="F20" s="205"/>
      <c r="G20" s="205"/>
      <c r="H20" s="205"/>
      <c r="I20" s="205"/>
      <c r="J20" s="240"/>
      <c r="K20" s="245"/>
    </row>
    <row r="21" spans="1:11" ht="12.7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86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/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87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&amp;L347AB22E�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1-1ОП_521_2.14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347AB22E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