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<sst xmlns="http://schemas.openxmlformats.org/spreadsheetml/2006/main" count="176" uniqueCount="145">
  <si>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</si>
  <si>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</si>
  <si>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</si>
  <si>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</si>
  <si>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</si>
  <si>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</si>
  <si>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</si>
  <si>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</si>
  <si>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</si>
  <si>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</si>
  <si>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</si>
  <si>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</si>
  <si>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</si>
  <si>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</si>
  <si>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</si>
  <si>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</si>
  <si>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</si>
  <si>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</si>
  <si>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</si>
  <si>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</si>
  <si>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</si>
  <si>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</si>
  <si>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</si>
  <si>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</si>
  <si>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</si>
  <si>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</si>
  <si>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</si>
  <si>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</si>
  <si>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</si>
  <si>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</si>
  <si>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</si>
  <si>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</si>
  <si>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</si>
  <si>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</si>
  <si>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</si>
  <si>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</si>
  <si>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</si>
  <si>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</si>
  <si>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</si>
  <si>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</si>
  <si>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</si>
  <si>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</si>
  <si>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</si>
  <si>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</si>
  <si>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</si>
  <si>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</si>
  <si>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</si>
  <si>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</si>
  <si>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</si>
  <si>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</si>
  <si>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</si>
  <si>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</si>
  <si>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</si>
  <si>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</si>
  <si>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</si>
  <si>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</si>
  <si>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</si>
  <si>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</si>
  <si>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</si>
  <si>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</si>
  <si>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</si>
  <si>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</si>
  <si>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</si>
  <si>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</si>
  <si>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</si>
  <si>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</si>
  <si>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</si>
  <si>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</si>
  <si>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</si>
  <si>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</si>
  <si>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</si>
  <si>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</si>
  <si>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</si>
  <si>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</si>
  <si>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</si>
  <si>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</si>
  <si>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</si>
  <si>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</si>
  <si>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</si>
  <si>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</si>
  <si>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</si>
  <si>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</si>
  <si>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</si>
  <si>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</si>
  <si>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</si>
  <si>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</si>
  <si>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</si>
  <si>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</si>
  <si>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</si>
  <si>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</si>
  <si>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</si>
  <si>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</si>
  <si>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</si>
  <si>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</si>
  <si>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</si>
  <si>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</si>
  <si>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</si>
  <si>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</si>
  <si>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</si>
  <si>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</si>
  <si>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</si>
  <si>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</si>
  <si>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</si>
  <si>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</si>
  <si>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</si>
  <si>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</si>
  <si>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</si>
  <si>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</si>
  <si>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</si>
  <si>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</si>
  <si>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</si>
  <si>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</si>
  <si>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</si>
  <si>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</si>
  <si>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</si>
  <si>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</si>
  <si>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</si>
  <si>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</si>
  <si>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</si>
  <si>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</si>
  <si>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</si>
  <si>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</si>
  <si>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</si>
  <si>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</si>
  <si>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</si>
  <si>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</si>
  <si>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</si>
  <si>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</si>
  <si>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</si>
  <si>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</si>
  <si>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</si>
  <si>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</si>
  <si>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</si>
  <si>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</si>
  <si>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</si>
  <si>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Л.Г. Лічман</t>
  </si>
  <si>
    <t>В.А. Савенко</t>
  </si>
  <si>
    <t>728-54-91</t>
  </si>
  <si>
    <t>inbox.@ml.od.court.gov.ua</t>
  </si>
  <si>
    <t>30 червня 2016 року</t>
  </si>
  <si>
    <t>перше півріччя 2016 року</t>
  </si>
  <si>
    <t>Малиновський районний суд м.Одеси</t>
  </si>
  <si>
    <t>65033. Одеська область</t>
  </si>
  <si>
    <t>м. Одеса</t>
  </si>
  <si>
    <t>вул. Василя Стуса. 1а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</si>
</sst>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611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257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354</v>
      </c>
      <c r="I10" s="34"/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61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293</v>
      </c>
      <c r="I12" s="34">
        <f>I10</f>
        <v>0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68</v>
      </c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62</v>
      </c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27</v>
      </c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34</v>
      </c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39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406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1975</v>
      </c>
      <c r="H26" s="55">
        <f>SUM(H27:H42)</f>
        <v>1960</v>
      </c>
      <c r="I26" s="34">
        <f>SUM(I27:I42)</f>
        <v>293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29</v>
      </c>
      <c r="H27" s="22">
        <v>29</v>
      </c>
      <c r="I27" s="23">
        <v>10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163</v>
      </c>
      <c r="H28" s="22">
        <v>159</v>
      </c>
      <c r="I28" s="23">
        <v>53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33</v>
      </c>
      <c r="H29" s="22">
        <v>33</v>
      </c>
      <c r="I29" s="23">
        <v>10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66</v>
      </c>
      <c r="H30" s="22">
        <v>66</v>
      </c>
      <c r="I30" s="23">
        <v>20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124</v>
      </c>
      <c r="H31" s="22">
        <v>122</v>
      </c>
      <c r="I31" s="23">
        <v>22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177</v>
      </c>
      <c r="H32" s="22">
        <v>176</v>
      </c>
      <c r="I32" s="23">
        <v>26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25</v>
      </c>
      <c r="H33" s="22">
        <v>25</v>
      </c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>
        <v>3</v>
      </c>
      <c r="H34" s="22">
        <v>3</v>
      </c>
      <c r="I34" s="23">
        <v>2</v>
      </c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4</v>
      </c>
      <c r="H35" s="22">
        <v>4</v>
      </c>
      <c r="I35" s="23">
        <v>2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>
        <v>5</v>
      </c>
      <c r="H37" s="22">
        <v>5</v>
      </c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1</v>
      </c>
      <c r="H40" s="22">
        <v>1</v>
      </c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1345</v>
      </c>
      <c r="H42" s="29">
        <v>1337</v>
      </c>
      <c r="I42" s="81">
        <v>148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12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8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12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8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&amp;L03DFE616&amp;CФорма № 1-1-ОП, Підрозділ: Малиновський районний суд м.Одеси,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92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10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82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64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18</v>
      </c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2</v>
      </c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7</v>
      </c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9</v>
      </c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>
        <v>2</v>
      </c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2</v>
      </c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26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135</v>
      </c>
      <c r="G27" s="55">
        <f>SUM(G28:G37,G39,G40)</f>
        <v>135</v>
      </c>
      <c r="H27" s="34">
        <f>SUM(H28:H37,H39,H40)</f>
        <v>18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>
        <v>8</v>
      </c>
      <c r="G29" s="22">
        <v>8</v>
      </c>
      <c r="H29" s="23">
        <v>5</v>
      </c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>
        <v>5</v>
      </c>
      <c r="G30" s="22">
        <v>5</v>
      </c>
      <c r="H30" s="23">
        <v>2</v>
      </c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>
        <v>3</v>
      </c>
      <c r="G31" s="22">
        <v>3</v>
      </c>
      <c r="H31" s="23">
        <v>2</v>
      </c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>
        <v>5</v>
      </c>
      <c r="G32" s="22">
        <v>5</v>
      </c>
      <c r="H32" s="23">
        <v>1</v>
      </c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>
        <v>6</v>
      </c>
      <c r="G33" s="22">
        <v>6</v>
      </c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>
        <v>2</v>
      </c>
      <c r="G36" s="22">
        <v>2</v>
      </c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>
        <v>1</v>
      </c>
      <c r="G37" s="22">
        <v>1</v>
      </c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105</v>
      </c>
      <c r="G40" s="29">
        <v>105</v>
      </c>
      <c r="H40" s="81">
        <v>8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138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139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&amp;L03DFE616&amp;CФорма № 1-1-ОП, Підрозділ: Малиновський районний суд м.Одеси,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&amp;L03DFE616&amp;C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2016-06-22T08:24:21Z</cp:lastPrinted>
  <dcterms:created xsi:type="dcterms:W3CDTF">2015-09-09T11:45:26Z</dcterms:created>
  <dcterms:modified xsi:type="dcterms:W3CDTF">2016-08-31T08:21:15Z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1-1-ОП_00521_2..2016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03DFE616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Малиновський районний суд м.Одеси</vt:lpwstr>
  </property>
  <property fmtid="{D5CDD505-2E9C-101B-9397-08002B2CF9AE}" pid="14" name="ПідрозділID">
    <vt:i4>756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